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<sst xmlns="http://schemas.openxmlformats.org/spreadsheetml/2006/main" count="164" uniqueCount="84">
  <si>
    <t>TT</t>
  </si>
  <si>
    <t>Cờ</t>
  </si>
  <si>
    <t xml:space="preserve">TỔNG: </t>
  </si>
  <si>
    <t xml:space="preserve">CĐGDVN </t>
  </si>
  <si>
    <t>Vượt</t>
  </si>
  <si>
    <t>TS đề nghị khen</t>
  </si>
  <si>
    <t>BK TT</t>
  </si>
  <si>
    <t>BK CN</t>
  </si>
  <si>
    <t>ĐH Quốc gia Hà Nội</t>
  </si>
  <si>
    <t>ĐH Thái Nguyên</t>
  </si>
  <si>
    <t>ĐH Huế</t>
  </si>
  <si>
    <t>CQ Bộ GD&amp;ĐT</t>
  </si>
  <si>
    <t>ĐH Ngoại thương</t>
  </si>
  <si>
    <t>ĐH Thương mại</t>
  </si>
  <si>
    <t>CĐSP Trung ương</t>
  </si>
  <si>
    <t>ĐH Kinh tế quốc dân</t>
  </si>
  <si>
    <t>ĐH Xây dựng</t>
  </si>
  <si>
    <t>ĐH Giao thông Vận tải</t>
  </si>
  <si>
    <t>ĐH Hà Nội</t>
  </si>
  <si>
    <t>Viện ĐH Mở HN</t>
  </si>
  <si>
    <t>ĐH Lạc Hồng</t>
  </si>
  <si>
    <t>ĐH Đà Lạt</t>
  </si>
  <si>
    <t>ĐH Đồng Tháp</t>
  </si>
  <si>
    <t>DBĐHDT Trung ương</t>
  </si>
  <si>
    <t>DBĐHDTTƯ Nha Trang</t>
  </si>
  <si>
    <t>CĐSP TW Nha Trang</t>
  </si>
  <si>
    <t>ĐH Cần Thơ</t>
  </si>
  <si>
    <t>ĐH Tây Nguyên</t>
  </si>
  <si>
    <t>ĐH Vinh</t>
  </si>
  <si>
    <t>ĐH Bà Rịa - Vũng Tàu</t>
  </si>
  <si>
    <t>DB ĐHDT Sầm Sơn</t>
  </si>
  <si>
    <t>ĐH Nha Trang</t>
  </si>
  <si>
    <t>ĐH Quy Nhơn</t>
  </si>
  <si>
    <t>Nhà xuất bản GDVN</t>
  </si>
  <si>
    <t>HV Quản lý GD</t>
  </si>
  <si>
    <t>Viện Khoa học GDVN</t>
  </si>
  <si>
    <t>KS Hoa Phượng Đỏ</t>
  </si>
  <si>
    <t>Tạp chí GD</t>
  </si>
  <si>
    <t>Báo GD&amp;TĐ</t>
  </si>
  <si>
    <t>ĐHDL Phương Đông</t>
  </si>
  <si>
    <t>ĐHDL Thăng Long</t>
  </si>
  <si>
    <t>ĐHDL Đông Đô</t>
  </si>
  <si>
    <t>ĐHDL Lương Thế Vinh</t>
  </si>
  <si>
    <t>ĐH Quốc tế Bắc Hà</t>
  </si>
  <si>
    <t>ĐH Thành Tây</t>
  </si>
  <si>
    <t>ĐH Đại Nam</t>
  </si>
  <si>
    <t>ĐH Kiên Giang</t>
  </si>
  <si>
    <t xml:space="preserve"> ĐH Phan Thiết</t>
  </si>
  <si>
    <t>TT Hỗ trợ ĐT&amp;CƯNL</t>
  </si>
  <si>
    <t>PT Vùng cao Việt Bắc</t>
  </si>
  <si>
    <t>ĐH Mỹ thuật CN</t>
  </si>
  <si>
    <t>ĐH Bách khoa HN</t>
  </si>
  <si>
    <t>ĐHSP Kỹ thuật H.Yên</t>
  </si>
  <si>
    <t>Viện NC Thiết kế TH</t>
  </si>
  <si>
    <t>GVT-ĐVN</t>
  </si>
  <si>
    <t>DT-HT</t>
  </si>
  <si>
    <t>VHTT</t>
  </si>
  <si>
    <t>NCKH&amp; CGCN</t>
  </si>
  <si>
    <r>
      <rPr>
        <b/>
        <sz val="13"/>
        <rFont val="Times New Roman"/>
        <family val="1"/>
      </rPr>
      <t xml:space="preserve"> B</t>
    </r>
    <r>
      <rPr>
        <b/>
        <u val="single"/>
        <sz val="13"/>
        <rFont val="Times New Roman"/>
        <family val="1"/>
      </rPr>
      <t>AN CHÍNH SÁCH - PHÁP LUẬ</t>
    </r>
    <r>
      <rPr>
        <b/>
        <sz val="13"/>
        <rFont val="Times New Roman"/>
        <family val="1"/>
      </rPr>
      <t>T                                             CÔNG ĐOÀN CÁC ĐƠN VỊ TRỰC THUỘC</t>
    </r>
  </si>
  <si>
    <t>ĐH Phú Xuân</t>
  </si>
  <si>
    <r>
      <t xml:space="preserve"> </t>
    </r>
    <r>
      <rPr>
        <sz val="13"/>
        <rFont val="Times New Roman"/>
        <family val="1"/>
      </rPr>
      <t>CÔNG ĐOÀN GIÁO DỤC VIỆT NAM</t>
    </r>
    <r>
      <rPr>
        <b/>
        <sz val="12"/>
        <rFont val="Times New Roman"/>
        <family val="1"/>
      </rPr>
      <t xml:space="preserve">                                          </t>
    </r>
    <r>
      <rPr>
        <b/>
        <sz val="14"/>
        <rFont val="Times New Roman"/>
        <family val="1"/>
      </rPr>
      <t xml:space="preserve">TỔNG HỢP SỐ LIỆU ĐĂNG KÍ THI ĐUA </t>
    </r>
  </si>
  <si>
    <t>ĐH Đà Nẵng</t>
  </si>
  <si>
    <t>ĐHSP Nghệ thuật TƯ</t>
  </si>
  <si>
    <t>Hữu Nghị 80</t>
  </si>
  <si>
    <t>Hữu Nghị T78</t>
  </si>
  <si>
    <t>ĐHSP TDTT Hà Nội</t>
  </si>
  <si>
    <t>ĐH Tây Bắc</t>
  </si>
  <si>
    <t>ĐH Mỏ - Địa chất</t>
  </si>
  <si>
    <t>ĐH KD &amp;CN HN</t>
  </si>
  <si>
    <t>BKTT</t>
  </si>
  <si>
    <t>BKCN</t>
  </si>
  <si>
    <t>Tổng LĐ</t>
  </si>
  <si>
    <t xml:space="preserve">Khen Toàn diện 
</t>
  </si>
  <si>
    <t>Khen Chuyên đề</t>
  </si>
  <si>
    <t>ĐHSP Hà Nội</t>
  </si>
  <si>
    <t>ĐHSP Hà Nội 2</t>
  </si>
  <si>
    <t>CĐGDVN</t>
  </si>
  <si>
    <t>Công đoàn các đại học 
trường đại học, cao đẳng và các đơn vị trực thuộc CĐGDVN</t>
  </si>
  <si>
    <t>TS ĐV
 NLĐ</t>
  </si>
  <si>
    <t>Xanh-sạch-đẹp, 
ĐBANVSLĐ</t>
  </si>
  <si>
    <t>Công đoàn các đại học
 trường đại học, cao đẳng và các đơn vị trực thuộc CĐGDVN</t>
  </si>
  <si>
    <t xml:space="preserve">                                                                                                                             NĂM HỌC: 2017 - 2018 </t>
  </si>
  <si>
    <t>ĐH CN Đông Á</t>
  </si>
  <si>
    <t>ĐH TT CN&amp;QLHN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</si>
</sst>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top" wrapText="1"/>
    </xf>
    <xf numFmtId="164" fontId="14" fillId="0" borderId="10" xfId="42" applyNumberFormat="1" applyFont="1" applyBorder="1" applyAlignment="1">
      <alignment horizontal="center" vertical="top" wrapText="1"/>
    </xf>
    <xf numFmtId="164" fontId="14" fillId="0" borderId="10" xfId="42" applyNumberFormat="1" applyFont="1" applyBorder="1" applyAlignment="1">
      <alignment vertical="top" wrapText="1"/>
    </xf>
    <xf numFmtId="164" fontId="52" fillId="0" borderId="10" xfId="42" applyNumberFormat="1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1" fontId="14" fillId="0" borderId="10" xfId="42" applyNumberFormat="1" applyFont="1" applyBorder="1" applyAlignment="1">
      <alignment horizontal="center" vertical="top" wrapText="1"/>
    </xf>
    <xf numFmtId="164" fontId="52" fillId="0" borderId="10" xfId="42" applyNumberFormat="1" applyFont="1" applyBorder="1" applyAlignment="1">
      <alignment horizontal="center" vertical="top" wrapText="1"/>
    </xf>
    <xf numFmtId="164" fontId="14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justify" vertical="top" wrapText="1"/>
    </xf>
    <xf numFmtId="0" fontId="52" fillId="0" borderId="13" xfId="0" applyFont="1" applyBorder="1" applyAlignment="1">
      <alignment horizontal="justify" vertical="top" wrapText="1"/>
    </xf>
    <xf numFmtId="0" fontId="52" fillId="0" borderId="0" xfId="0" applyFont="1" applyBorder="1" applyAlignment="1">
      <alignment horizontal="justify" vertical="top" wrapText="1"/>
    </xf>
    <xf numFmtId="164" fontId="16" fillId="0" borderId="10" xfId="42" applyNumberFormat="1" applyFont="1" applyBorder="1" applyAlignment="1">
      <alignment horizontal="center" vertical="top" wrapText="1"/>
    </xf>
    <xf numFmtId="164" fontId="16" fillId="0" borderId="10" xfId="42" applyNumberFormat="1" applyFont="1" applyBorder="1" applyAlignment="1">
      <alignment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justify" vertical="top" wrapText="1"/>
    </xf>
    <xf numFmtId="164" fontId="52" fillId="0" borderId="11" xfId="42" applyNumberFormat="1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16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419100</xdr:colOff>
      <xdr:row>2</xdr:row>
      <xdr:rowOff>85725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9734550" y="59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2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3.7109375" style="0" customWidth="1"/>
    <col min="2" max="2" width="17.421875" style="0" customWidth="1"/>
    <col min="3" max="3" width="7.421875" style="0" customWidth="1"/>
    <col min="4" max="5" width="3.00390625" style="0" customWidth="1"/>
    <col min="6" max="6" width="3.140625" style="0" customWidth="1"/>
    <col min="7" max="7" width="3.00390625" style="0" customWidth="1"/>
    <col min="8" max="8" width="3.57421875" style="0" customWidth="1"/>
    <col min="9" max="9" width="3.7109375" style="0" customWidth="1"/>
    <col min="10" max="10" width="2.8515625" style="0" customWidth="1"/>
    <col min="11" max="11" width="3.00390625" style="0" customWidth="1"/>
    <col min="12" max="12" width="3.28125" style="0" customWidth="1"/>
    <col min="13" max="13" width="2.8515625" style="0" customWidth="1"/>
    <col min="14" max="15" width="3.140625" style="0" customWidth="1"/>
    <col min="16" max="16" width="2.8515625" style="0" customWidth="1"/>
    <col min="17" max="17" width="3.00390625" style="0" customWidth="1"/>
    <col min="18" max="18" width="3.140625" style="0" customWidth="1"/>
    <col min="19" max="19" width="2.8515625" style="0" customWidth="1"/>
    <col min="20" max="20" width="3.00390625" style="0" customWidth="1"/>
    <col min="21" max="21" width="3.28125" style="0" customWidth="1"/>
    <col min="22" max="22" width="2.8515625" style="0" customWidth="1"/>
    <col min="23" max="23" width="3.00390625" style="0" customWidth="1"/>
    <col min="24" max="24" width="3.140625" style="0" customWidth="1"/>
    <col min="25" max="25" width="3.00390625" style="0" customWidth="1"/>
    <col min="26" max="26" width="3.140625" style="0" customWidth="1"/>
    <col min="27" max="27" width="3.28125" style="0" customWidth="1"/>
    <col min="28" max="28" width="2.8515625" style="0" customWidth="1"/>
    <col min="29" max="29" width="3.140625" style="0" customWidth="1"/>
    <col min="30" max="30" width="3.28125" style="0" customWidth="1"/>
    <col min="31" max="33" width="3.140625" style="0" customWidth="1"/>
    <col min="34" max="34" width="4.7109375" style="0" customWidth="1"/>
    <col min="35" max="35" width="4.28125" style="0" customWidth="1"/>
  </cols>
  <sheetData>
    <row r="1" spans="1:5" ht="21.75" customHeight="1">
      <c r="A1" s="1" t="s">
        <v>60</v>
      </c>
      <c r="E1" s="4"/>
    </row>
    <row r="2" ht="18" customHeight="1">
      <c r="A2" s="8" t="s">
        <v>58</v>
      </c>
    </row>
    <row r="3" spans="1:12" ht="16.5" customHeight="1">
      <c r="A3" s="2" t="s">
        <v>81</v>
      </c>
      <c r="I3" s="5"/>
      <c r="J3" s="5"/>
      <c r="K3" s="5"/>
      <c r="L3" s="5"/>
    </row>
    <row r="4" ht="14.25" customHeight="1">
      <c r="A4" s="3"/>
    </row>
    <row r="5" spans="1:35" s="9" customFormat="1" ht="14.25" customHeight="1">
      <c r="A5" s="57" t="s">
        <v>0</v>
      </c>
      <c r="B5" s="45" t="s">
        <v>77</v>
      </c>
      <c r="C5" s="60" t="s">
        <v>78</v>
      </c>
      <c r="D5" s="52" t="s">
        <v>72</v>
      </c>
      <c r="E5" s="52"/>
      <c r="F5" s="52"/>
      <c r="G5" s="52"/>
      <c r="H5" s="52"/>
      <c r="I5" s="52"/>
      <c r="J5" s="48" t="s">
        <v>73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50"/>
      <c r="AH5" s="42" t="s">
        <v>5</v>
      </c>
      <c r="AI5" s="57" t="s">
        <v>4</v>
      </c>
    </row>
    <row r="6" spans="1:35" s="9" customFormat="1" ht="24" customHeight="1">
      <c r="A6" s="58"/>
      <c r="B6" s="46"/>
      <c r="C6" s="61"/>
      <c r="D6" s="63" t="s">
        <v>71</v>
      </c>
      <c r="E6" s="64"/>
      <c r="F6" s="65"/>
      <c r="G6" s="63" t="s">
        <v>3</v>
      </c>
      <c r="H6" s="64"/>
      <c r="I6" s="65"/>
      <c r="J6" s="48" t="s">
        <v>54</v>
      </c>
      <c r="K6" s="49"/>
      <c r="L6" s="49"/>
      <c r="M6" s="49"/>
      <c r="N6" s="49"/>
      <c r="O6" s="50"/>
      <c r="P6" s="51" t="s">
        <v>79</v>
      </c>
      <c r="Q6" s="49"/>
      <c r="R6" s="49"/>
      <c r="S6" s="49"/>
      <c r="T6" s="49"/>
      <c r="U6" s="50"/>
      <c r="V6" s="48" t="s">
        <v>56</v>
      </c>
      <c r="W6" s="49"/>
      <c r="X6" s="49"/>
      <c r="Y6" s="49"/>
      <c r="Z6" s="49"/>
      <c r="AA6" s="50"/>
      <c r="AB6" s="69" t="s">
        <v>57</v>
      </c>
      <c r="AC6" s="70"/>
      <c r="AD6" s="71"/>
      <c r="AE6" s="69" t="s">
        <v>55</v>
      </c>
      <c r="AF6" s="70"/>
      <c r="AG6" s="71"/>
      <c r="AH6" s="43"/>
      <c r="AI6" s="58"/>
    </row>
    <row r="7" spans="1:35" s="10" customFormat="1" ht="16.5" customHeight="1">
      <c r="A7" s="59"/>
      <c r="B7" s="47"/>
      <c r="C7" s="62"/>
      <c r="D7" s="66"/>
      <c r="E7" s="67"/>
      <c r="F7" s="68"/>
      <c r="G7" s="66"/>
      <c r="H7" s="67"/>
      <c r="I7" s="68"/>
      <c r="J7" s="56" t="s">
        <v>71</v>
      </c>
      <c r="K7" s="56"/>
      <c r="L7" s="56"/>
      <c r="M7" s="56" t="s">
        <v>76</v>
      </c>
      <c r="N7" s="56"/>
      <c r="O7" s="56"/>
      <c r="P7" s="56" t="s">
        <v>71</v>
      </c>
      <c r="Q7" s="56"/>
      <c r="R7" s="56"/>
      <c r="S7" s="53" t="s">
        <v>76</v>
      </c>
      <c r="T7" s="54"/>
      <c r="U7" s="55"/>
      <c r="V7" s="56" t="s">
        <v>71</v>
      </c>
      <c r="W7" s="56"/>
      <c r="X7" s="56"/>
      <c r="Y7" s="56" t="s">
        <v>76</v>
      </c>
      <c r="Z7" s="56"/>
      <c r="AA7" s="56"/>
      <c r="AB7" s="72"/>
      <c r="AC7" s="73"/>
      <c r="AD7" s="74"/>
      <c r="AE7" s="72"/>
      <c r="AF7" s="73"/>
      <c r="AG7" s="74"/>
      <c r="AH7" s="44"/>
      <c r="AI7" s="59"/>
    </row>
    <row r="8" spans="1:35" s="11" customFormat="1" ht="12.75">
      <c r="A8" s="16">
        <v>1</v>
      </c>
      <c r="B8" s="16">
        <v>2</v>
      </c>
      <c r="C8" s="16">
        <v>3</v>
      </c>
      <c r="D8" s="75">
        <v>3</v>
      </c>
      <c r="E8" s="75"/>
      <c r="F8" s="75"/>
      <c r="G8" s="75">
        <v>4</v>
      </c>
      <c r="H8" s="75"/>
      <c r="I8" s="75"/>
      <c r="J8" s="75">
        <v>5</v>
      </c>
      <c r="K8" s="75"/>
      <c r="L8" s="75"/>
      <c r="M8" s="75"/>
      <c r="N8" s="75"/>
      <c r="O8" s="75"/>
      <c r="P8" s="75">
        <v>6</v>
      </c>
      <c r="Q8" s="75"/>
      <c r="R8" s="75"/>
      <c r="S8" s="75"/>
      <c r="T8" s="75"/>
      <c r="U8" s="75"/>
      <c r="V8" s="75">
        <v>7</v>
      </c>
      <c r="W8" s="75"/>
      <c r="X8" s="75"/>
      <c r="Y8" s="75"/>
      <c r="Z8" s="75"/>
      <c r="AA8" s="75"/>
      <c r="AB8" s="75">
        <v>8</v>
      </c>
      <c r="AC8" s="75"/>
      <c r="AD8" s="75"/>
      <c r="AE8" s="75">
        <v>9</v>
      </c>
      <c r="AF8" s="75"/>
      <c r="AG8" s="75"/>
      <c r="AH8" s="15">
        <v>10</v>
      </c>
      <c r="AI8" s="15">
        <v>11</v>
      </c>
    </row>
    <row r="9" spans="1:35" ht="24.75" customHeight="1">
      <c r="A9" s="17"/>
      <c r="B9" s="17"/>
      <c r="C9" s="13"/>
      <c r="D9" s="13" t="s">
        <v>1</v>
      </c>
      <c r="E9" s="13" t="s">
        <v>6</v>
      </c>
      <c r="F9" s="13" t="s">
        <v>7</v>
      </c>
      <c r="G9" s="13" t="s">
        <v>1</v>
      </c>
      <c r="H9" s="13" t="s">
        <v>6</v>
      </c>
      <c r="I9" s="13" t="s">
        <v>7</v>
      </c>
      <c r="J9" s="13" t="s">
        <v>1</v>
      </c>
      <c r="K9" s="13" t="s">
        <v>69</v>
      </c>
      <c r="L9" s="13" t="s">
        <v>70</v>
      </c>
      <c r="M9" s="13" t="s">
        <v>1</v>
      </c>
      <c r="N9" s="13" t="s">
        <v>6</v>
      </c>
      <c r="O9" s="13" t="s">
        <v>7</v>
      </c>
      <c r="P9" s="13" t="s">
        <v>1</v>
      </c>
      <c r="Q9" s="13" t="s">
        <v>69</v>
      </c>
      <c r="R9" s="13" t="s">
        <v>70</v>
      </c>
      <c r="S9" s="13" t="s">
        <v>1</v>
      </c>
      <c r="T9" s="13" t="s">
        <v>6</v>
      </c>
      <c r="U9" s="13" t="s">
        <v>7</v>
      </c>
      <c r="V9" s="13" t="s">
        <v>1</v>
      </c>
      <c r="W9" s="13" t="s">
        <v>69</v>
      </c>
      <c r="X9" s="13" t="s">
        <v>70</v>
      </c>
      <c r="Y9" s="13" t="s">
        <v>1</v>
      </c>
      <c r="Z9" s="13" t="s">
        <v>6</v>
      </c>
      <c r="AA9" s="13" t="s">
        <v>7</v>
      </c>
      <c r="AB9" s="13" t="s">
        <v>1</v>
      </c>
      <c r="AC9" s="13" t="s">
        <v>6</v>
      </c>
      <c r="AD9" s="13" t="s">
        <v>7</v>
      </c>
      <c r="AE9" s="13" t="s">
        <v>1</v>
      </c>
      <c r="AF9" s="13" t="s">
        <v>6</v>
      </c>
      <c r="AG9" s="13" t="s">
        <v>7</v>
      </c>
      <c r="AH9" s="17"/>
      <c r="AI9" s="18"/>
    </row>
    <row r="10" spans="1:35" ht="15" customHeight="1" thickBot="1">
      <c r="A10" s="37">
        <v>1</v>
      </c>
      <c r="B10" s="38" t="s">
        <v>8</v>
      </c>
      <c r="C10" s="39">
        <v>3300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40">
        <f>SUM(D10:AG10)</f>
        <v>0</v>
      </c>
      <c r="AI10" s="39"/>
    </row>
    <row r="11" spans="1:35" ht="15" customHeight="1" thickBot="1">
      <c r="A11" s="21">
        <v>2</v>
      </c>
      <c r="B11" s="20" t="s">
        <v>9</v>
      </c>
      <c r="C11" s="22">
        <v>4159</v>
      </c>
      <c r="D11" s="21">
        <v>1</v>
      </c>
      <c r="E11" s="21">
        <v>1</v>
      </c>
      <c r="F11" s="21">
        <v>2</v>
      </c>
      <c r="G11" s="21">
        <v>1</v>
      </c>
      <c r="H11" s="21">
        <v>8</v>
      </c>
      <c r="I11" s="21">
        <v>23</v>
      </c>
      <c r="J11" s="21"/>
      <c r="K11" s="21"/>
      <c r="L11" s="21"/>
      <c r="M11" s="21"/>
      <c r="N11" s="21">
        <v>1</v>
      </c>
      <c r="O11" s="21">
        <v>5</v>
      </c>
      <c r="P11" s="21"/>
      <c r="Q11" s="21"/>
      <c r="R11" s="21"/>
      <c r="S11" s="21">
        <v>1</v>
      </c>
      <c r="T11" s="21">
        <v>1</v>
      </c>
      <c r="U11" s="21">
        <v>1</v>
      </c>
      <c r="V11" s="21"/>
      <c r="W11" s="21"/>
      <c r="X11" s="21"/>
      <c r="Y11" s="21">
        <v>1</v>
      </c>
      <c r="Z11" s="21">
        <v>1</v>
      </c>
      <c r="AA11" s="21">
        <v>1</v>
      </c>
      <c r="AB11" s="21"/>
      <c r="AC11" s="21">
        <v>1</v>
      </c>
      <c r="AD11" s="21">
        <v>1</v>
      </c>
      <c r="AE11" s="21"/>
      <c r="AF11" s="21">
        <v>1</v>
      </c>
      <c r="AG11" s="21">
        <v>1</v>
      </c>
      <c r="AH11" s="12">
        <f>SUM(D11:AG11)</f>
        <v>52</v>
      </c>
      <c r="AI11" s="22">
        <v>10</v>
      </c>
    </row>
    <row r="12" spans="1:35" ht="14.25" customHeight="1" thickBot="1">
      <c r="A12" s="21">
        <v>3</v>
      </c>
      <c r="B12" s="20" t="s">
        <v>10</v>
      </c>
      <c r="C12" s="23">
        <v>3849</v>
      </c>
      <c r="D12" s="21">
        <v>1</v>
      </c>
      <c r="E12" s="21">
        <v>2</v>
      </c>
      <c r="F12" s="21">
        <v>2</v>
      </c>
      <c r="G12" s="21">
        <v>1</v>
      </c>
      <c r="H12" s="21">
        <v>10</v>
      </c>
      <c r="I12" s="21">
        <v>18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>
        <v>1</v>
      </c>
      <c r="AC12" s="21">
        <v>1</v>
      </c>
      <c r="AD12" s="21">
        <v>1</v>
      </c>
      <c r="AE12" s="21"/>
      <c r="AF12" s="21"/>
      <c r="AG12" s="21"/>
      <c r="AH12" s="12">
        <f aca="true" t="shared" si="0" ref="AH12:AH42">SUM(D12:AG12)</f>
        <v>37</v>
      </c>
      <c r="AI12" s="23"/>
    </row>
    <row r="13" spans="1:35" ht="15" customHeight="1" thickBot="1">
      <c r="A13" s="19">
        <v>4</v>
      </c>
      <c r="B13" s="20" t="s">
        <v>61</v>
      </c>
      <c r="C13" s="23">
        <v>2357</v>
      </c>
      <c r="D13" s="21">
        <v>2</v>
      </c>
      <c r="E13" s="21">
        <v>6</v>
      </c>
      <c r="F13" s="21">
        <v>4</v>
      </c>
      <c r="G13" s="21">
        <v>2</v>
      </c>
      <c r="H13" s="21">
        <v>9</v>
      </c>
      <c r="I13" s="21">
        <v>7</v>
      </c>
      <c r="J13" s="21"/>
      <c r="K13" s="21"/>
      <c r="L13" s="21">
        <v>1</v>
      </c>
      <c r="M13" s="21"/>
      <c r="N13" s="21">
        <v>2</v>
      </c>
      <c r="O13" s="21">
        <v>2</v>
      </c>
      <c r="P13" s="21"/>
      <c r="Q13" s="21"/>
      <c r="R13" s="21"/>
      <c r="S13" s="21"/>
      <c r="T13" s="21">
        <v>1</v>
      </c>
      <c r="U13" s="21"/>
      <c r="V13" s="21"/>
      <c r="W13" s="21">
        <v>1</v>
      </c>
      <c r="X13" s="21"/>
      <c r="Y13" s="21"/>
      <c r="Z13" s="21">
        <v>2</v>
      </c>
      <c r="AA13" s="21">
        <v>1</v>
      </c>
      <c r="AB13" s="21"/>
      <c r="AC13" s="21">
        <v>1</v>
      </c>
      <c r="AD13" s="21"/>
      <c r="AE13" s="21"/>
      <c r="AF13" s="21"/>
      <c r="AG13" s="21"/>
      <c r="AH13" s="12">
        <f t="shared" si="0"/>
        <v>41</v>
      </c>
      <c r="AI13" s="23">
        <v>17</v>
      </c>
    </row>
    <row r="14" spans="1:35" ht="15.75" customHeight="1" thickBot="1">
      <c r="A14" s="21">
        <v>5</v>
      </c>
      <c r="B14" s="20" t="s">
        <v>33</v>
      </c>
      <c r="C14" s="23">
        <v>809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12">
        <f t="shared" si="0"/>
        <v>0</v>
      </c>
      <c r="AI14" s="12"/>
    </row>
    <row r="15" spans="1:35" ht="14.25" customHeight="1" thickBot="1">
      <c r="A15" s="21">
        <v>6</v>
      </c>
      <c r="B15" s="20" t="s">
        <v>37</v>
      </c>
      <c r="C15" s="23">
        <v>17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2">
        <f t="shared" si="0"/>
        <v>0</v>
      </c>
      <c r="AI15" s="12"/>
    </row>
    <row r="16" spans="1:35" ht="16.5" customHeight="1" thickBot="1">
      <c r="A16" s="19">
        <v>7</v>
      </c>
      <c r="B16" s="20" t="s">
        <v>51</v>
      </c>
      <c r="C16" s="23">
        <v>1774</v>
      </c>
      <c r="D16" s="21">
        <v>1</v>
      </c>
      <c r="E16" s="21">
        <v>1</v>
      </c>
      <c r="F16" s="21">
        <v>1</v>
      </c>
      <c r="G16" s="21">
        <v>1</v>
      </c>
      <c r="H16" s="21">
        <v>8</v>
      </c>
      <c r="I16" s="21">
        <v>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12">
        <f t="shared" si="0"/>
        <v>20</v>
      </c>
      <c r="AI16" s="23">
        <v>2</v>
      </c>
    </row>
    <row r="17" spans="1:35" ht="16.5" customHeight="1" thickBot="1">
      <c r="A17" s="21">
        <v>8</v>
      </c>
      <c r="B17" s="20" t="s">
        <v>12</v>
      </c>
      <c r="C17" s="23">
        <v>601</v>
      </c>
      <c r="D17" s="21"/>
      <c r="E17" s="21">
        <v>1</v>
      </c>
      <c r="F17" s="21">
        <v>1</v>
      </c>
      <c r="G17" s="21"/>
      <c r="H17" s="21">
        <v>3</v>
      </c>
      <c r="I17" s="21">
        <v>3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12">
        <f t="shared" si="0"/>
        <v>8</v>
      </c>
      <c r="AI17" s="23">
        <v>1</v>
      </c>
    </row>
    <row r="18" spans="1:35" ht="15.75" customHeight="1" thickBot="1">
      <c r="A18" s="21">
        <v>9</v>
      </c>
      <c r="B18" s="20" t="s">
        <v>13</v>
      </c>
      <c r="C18" s="23">
        <v>646</v>
      </c>
      <c r="D18" s="21"/>
      <c r="E18" s="21">
        <v>1</v>
      </c>
      <c r="F18" s="21">
        <v>1</v>
      </c>
      <c r="G18" s="21"/>
      <c r="H18" s="21">
        <v>2</v>
      </c>
      <c r="I18" s="21">
        <v>3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>
        <v>1</v>
      </c>
      <c r="AB18" s="21"/>
      <c r="AC18" s="21"/>
      <c r="AD18" s="21"/>
      <c r="AE18" s="21"/>
      <c r="AF18" s="21"/>
      <c r="AG18" s="21"/>
      <c r="AH18" s="12">
        <f t="shared" si="0"/>
        <v>8</v>
      </c>
      <c r="AI18" s="23"/>
    </row>
    <row r="19" spans="1:35" ht="15.75" customHeight="1" thickBot="1">
      <c r="A19" s="19">
        <v>10</v>
      </c>
      <c r="B19" s="20" t="s">
        <v>74</v>
      </c>
      <c r="C19" s="23">
        <v>1396</v>
      </c>
      <c r="D19" s="21"/>
      <c r="E19" s="21">
        <v>1</v>
      </c>
      <c r="F19" s="21">
        <v>1</v>
      </c>
      <c r="G19" s="21">
        <v>1</v>
      </c>
      <c r="H19" s="21">
        <v>6</v>
      </c>
      <c r="I19" s="21">
        <v>5</v>
      </c>
      <c r="J19" s="21"/>
      <c r="K19" s="21"/>
      <c r="L19" s="21"/>
      <c r="M19" s="21">
        <v>1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12">
        <f t="shared" si="0"/>
        <v>15</v>
      </c>
      <c r="AI19" s="23">
        <v>1</v>
      </c>
    </row>
    <row r="20" spans="1:35" ht="15.75" customHeight="1" thickBot="1">
      <c r="A20" s="21">
        <v>11</v>
      </c>
      <c r="B20" s="20" t="s">
        <v>50</v>
      </c>
      <c r="C20" s="23">
        <v>188</v>
      </c>
      <c r="D20" s="21"/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2">
        <f t="shared" si="0"/>
        <v>5</v>
      </c>
      <c r="AI20" s="23">
        <v>3</v>
      </c>
    </row>
    <row r="21" spans="1:35" ht="15.75" customHeight="1" thickBot="1">
      <c r="A21" s="21">
        <v>12</v>
      </c>
      <c r="B21" s="20" t="s">
        <v>67</v>
      </c>
      <c r="C21" s="23">
        <v>909</v>
      </c>
      <c r="D21" s="21"/>
      <c r="E21" s="21">
        <v>1</v>
      </c>
      <c r="F21" s="21"/>
      <c r="G21" s="21"/>
      <c r="H21" s="21">
        <v>3</v>
      </c>
      <c r="I21" s="21">
        <v>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2">
        <f t="shared" si="0"/>
        <v>9</v>
      </c>
      <c r="AI21" s="23"/>
    </row>
    <row r="22" spans="1:35" ht="15" customHeight="1" thickBot="1">
      <c r="A22" s="19">
        <v>13</v>
      </c>
      <c r="B22" s="20" t="s">
        <v>14</v>
      </c>
      <c r="C22" s="23">
        <v>561</v>
      </c>
      <c r="D22" s="21"/>
      <c r="E22" s="21"/>
      <c r="F22" s="21">
        <v>1</v>
      </c>
      <c r="G22" s="21"/>
      <c r="H22" s="21">
        <v>2</v>
      </c>
      <c r="I22" s="21">
        <v>2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12">
        <f t="shared" si="0"/>
        <v>5</v>
      </c>
      <c r="AI22" s="23"/>
    </row>
    <row r="23" spans="1:35" ht="14.25" customHeight="1" thickBot="1">
      <c r="A23" s="21">
        <v>14</v>
      </c>
      <c r="B23" s="20" t="s">
        <v>68</v>
      </c>
      <c r="C23" s="23">
        <v>1235</v>
      </c>
      <c r="D23" s="21"/>
      <c r="E23" s="21">
        <v>1</v>
      </c>
      <c r="F23" s="21"/>
      <c r="G23" s="21"/>
      <c r="H23" s="21">
        <v>4</v>
      </c>
      <c r="I23" s="21">
        <v>6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12">
        <f t="shared" si="0"/>
        <v>11</v>
      </c>
      <c r="AI23" s="23"/>
    </row>
    <row r="24" spans="1:35" ht="15" customHeight="1" thickBot="1">
      <c r="A24" s="21">
        <v>15</v>
      </c>
      <c r="B24" s="20" t="s">
        <v>15</v>
      </c>
      <c r="C24" s="22">
        <v>1189</v>
      </c>
      <c r="D24" s="21">
        <v>1</v>
      </c>
      <c r="E24" s="21"/>
      <c r="F24" s="21">
        <v>1</v>
      </c>
      <c r="G24" s="21">
        <v>1</v>
      </c>
      <c r="H24" s="21">
        <v>1</v>
      </c>
      <c r="I24" s="21">
        <v>6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2">
        <f t="shared" si="0"/>
        <v>10</v>
      </c>
      <c r="AI24" s="23"/>
    </row>
    <row r="25" spans="1:35" ht="15.75" customHeight="1" thickBot="1">
      <c r="A25" s="19">
        <v>16</v>
      </c>
      <c r="B25" s="20" t="s">
        <v>16</v>
      </c>
      <c r="C25" s="22">
        <v>1078</v>
      </c>
      <c r="D25" s="21"/>
      <c r="E25" s="21">
        <v>1</v>
      </c>
      <c r="F25" s="21"/>
      <c r="G25" s="21">
        <v>1</v>
      </c>
      <c r="H25" s="21">
        <v>5</v>
      </c>
      <c r="I25" s="21">
        <v>3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2">
        <f t="shared" si="0"/>
        <v>10</v>
      </c>
      <c r="AI25" s="23"/>
    </row>
    <row r="26" spans="1:35" ht="15" customHeight="1" thickBot="1">
      <c r="A26" s="21">
        <v>17</v>
      </c>
      <c r="B26" s="20" t="s">
        <v>75</v>
      </c>
      <c r="C26" s="23">
        <v>574</v>
      </c>
      <c r="D26" s="21">
        <v>1</v>
      </c>
      <c r="E26" s="21">
        <v>1</v>
      </c>
      <c r="F26" s="21">
        <v>1</v>
      </c>
      <c r="G26" s="21"/>
      <c r="H26" s="21">
        <v>1</v>
      </c>
      <c r="I26" s="21">
        <v>2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2">
        <f t="shared" si="0"/>
        <v>6</v>
      </c>
      <c r="AI26" s="22"/>
    </row>
    <row r="27" spans="1:35" ht="15.75" customHeight="1" thickBot="1">
      <c r="A27" s="21">
        <v>18</v>
      </c>
      <c r="B27" s="20" t="s">
        <v>65</v>
      </c>
      <c r="C27" s="23">
        <v>289</v>
      </c>
      <c r="D27" s="21"/>
      <c r="E27" s="21">
        <v>1</v>
      </c>
      <c r="F27" s="21">
        <v>2</v>
      </c>
      <c r="G27" s="21">
        <v>1</v>
      </c>
      <c r="H27" s="21"/>
      <c r="I27" s="21">
        <v>1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12">
        <f t="shared" si="0"/>
        <v>5</v>
      </c>
      <c r="AI27" s="23">
        <v>2</v>
      </c>
    </row>
    <row r="28" spans="1:35" ht="16.5" customHeight="1" thickBot="1">
      <c r="A28" s="19">
        <v>19</v>
      </c>
      <c r="B28" s="20" t="s">
        <v>17</v>
      </c>
      <c r="C28" s="23">
        <v>1139</v>
      </c>
      <c r="D28" s="21">
        <v>1</v>
      </c>
      <c r="E28" s="21">
        <v>1</v>
      </c>
      <c r="F28" s="21"/>
      <c r="G28" s="21"/>
      <c r="H28" s="21">
        <v>6</v>
      </c>
      <c r="I28" s="21">
        <v>3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2">
        <f t="shared" si="0"/>
        <v>11</v>
      </c>
      <c r="AI28" s="23"/>
    </row>
    <row r="29" spans="1:35" ht="15.75" customHeight="1" thickBot="1">
      <c r="A29" s="21">
        <v>20</v>
      </c>
      <c r="B29" s="20" t="s">
        <v>18</v>
      </c>
      <c r="C29" s="23">
        <v>655</v>
      </c>
      <c r="D29" s="21">
        <v>1</v>
      </c>
      <c r="E29" s="21"/>
      <c r="F29" s="21"/>
      <c r="G29" s="21"/>
      <c r="H29" s="21">
        <v>3</v>
      </c>
      <c r="I29" s="21">
        <v>3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12">
        <f t="shared" si="0"/>
        <v>7</v>
      </c>
      <c r="AI29" s="23"/>
    </row>
    <row r="30" spans="1:35" ht="14.25" customHeight="1" thickBot="1">
      <c r="A30" s="21">
        <v>21</v>
      </c>
      <c r="B30" s="20" t="s">
        <v>62</v>
      </c>
      <c r="C30" s="22">
        <v>435</v>
      </c>
      <c r="D30" s="21"/>
      <c r="E30" s="21"/>
      <c r="F30" s="21">
        <v>1</v>
      </c>
      <c r="G30" s="21">
        <v>1</v>
      </c>
      <c r="H30" s="21">
        <v>1</v>
      </c>
      <c r="I30" s="21">
        <v>3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12">
        <f t="shared" si="0"/>
        <v>6</v>
      </c>
      <c r="AI30" s="26">
        <v>1</v>
      </c>
    </row>
    <row r="31" spans="1:35" ht="15.75" customHeight="1" thickBot="1">
      <c r="A31" s="19">
        <v>22</v>
      </c>
      <c r="B31" s="20" t="s">
        <v>63</v>
      </c>
      <c r="C31" s="23">
        <v>176</v>
      </c>
      <c r="D31" s="21"/>
      <c r="E31" s="21"/>
      <c r="F31" s="21"/>
      <c r="G31" s="21"/>
      <c r="H31" s="21">
        <v>1</v>
      </c>
      <c r="I31" s="21">
        <v>2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12">
        <f t="shared" si="0"/>
        <v>3</v>
      </c>
      <c r="AI31" s="26">
        <v>1</v>
      </c>
    </row>
    <row r="32" spans="1:35" ht="15.75" customHeight="1" thickBot="1">
      <c r="A32" s="21">
        <v>23</v>
      </c>
      <c r="B32" s="20" t="s">
        <v>64</v>
      </c>
      <c r="C32" s="23">
        <v>118</v>
      </c>
      <c r="D32" s="21"/>
      <c r="E32" s="21"/>
      <c r="F32" s="21"/>
      <c r="G32" s="21">
        <v>1</v>
      </c>
      <c r="H32" s="21"/>
      <c r="I32" s="21">
        <v>1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12">
        <f t="shared" si="0"/>
        <v>2</v>
      </c>
      <c r="AI32" s="26"/>
    </row>
    <row r="33" spans="1:35" ht="16.5" customHeight="1" thickBot="1">
      <c r="A33" s="21">
        <v>24</v>
      </c>
      <c r="B33" s="20" t="s">
        <v>32</v>
      </c>
      <c r="C33" s="23">
        <v>805</v>
      </c>
      <c r="D33" s="21"/>
      <c r="E33" s="21"/>
      <c r="F33" s="21"/>
      <c r="G33" s="21"/>
      <c r="H33" s="21">
        <v>1</v>
      </c>
      <c r="I33" s="21">
        <v>8</v>
      </c>
      <c r="J33" s="21"/>
      <c r="K33" s="21"/>
      <c r="L33" s="21"/>
      <c r="M33" s="21"/>
      <c r="N33" s="21">
        <v>1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2">
        <f t="shared" si="0"/>
        <v>10</v>
      </c>
      <c r="AI33" s="12">
        <v>1</v>
      </c>
    </row>
    <row r="34" spans="1:35" s="9" customFormat="1" ht="16.5" customHeight="1" thickBot="1">
      <c r="A34" s="19">
        <v>25</v>
      </c>
      <c r="B34" s="20" t="s">
        <v>20</v>
      </c>
      <c r="C34" s="22">
        <v>466</v>
      </c>
      <c r="D34" s="21">
        <v>1</v>
      </c>
      <c r="E34" s="21">
        <v>2</v>
      </c>
      <c r="F34" s="21">
        <v>2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12">
        <f t="shared" si="0"/>
        <v>5</v>
      </c>
      <c r="AI34" s="26"/>
    </row>
    <row r="35" spans="1:37" s="9" customFormat="1" ht="15.75" customHeight="1" thickBot="1">
      <c r="A35" s="21">
        <v>26</v>
      </c>
      <c r="B35" s="20" t="s">
        <v>66</v>
      </c>
      <c r="C35" s="23">
        <v>428</v>
      </c>
      <c r="D35" s="21"/>
      <c r="E35" s="21"/>
      <c r="F35" s="21"/>
      <c r="G35" s="21"/>
      <c r="H35" s="21">
        <v>2</v>
      </c>
      <c r="I35" s="21">
        <v>4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12">
        <f t="shared" si="0"/>
        <v>6</v>
      </c>
      <c r="AI35" s="26">
        <v>1</v>
      </c>
      <c r="AK35" s="30"/>
    </row>
    <row r="36" spans="1:35" s="10" customFormat="1" ht="14.25" customHeight="1">
      <c r="A36" s="57" t="s">
        <v>0</v>
      </c>
      <c r="B36" s="76" t="s">
        <v>80</v>
      </c>
      <c r="C36" s="60" t="s">
        <v>78</v>
      </c>
      <c r="D36" s="52" t="s">
        <v>72</v>
      </c>
      <c r="E36" s="52"/>
      <c r="F36" s="52"/>
      <c r="G36" s="52"/>
      <c r="H36" s="52"/>
      <c r="I36" s="52"/>
      <c r="J36" s="48" t="s">
        <v>73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50"/>
      <c r="AH36" s="42" t="s">
        <v>5</v>
      </c>
      <c r="AI36" s="57" t="s">
        <v>4</v>
      </c>
    </row>
    <row r="37" spans="1:35" s="11" customFormat="1" ht="24" customHeight="1">
      <c r="A37" s="58"/>
      <c r="B37" s="46"/>
      <c r="C37" s="61"/>
      <c r="D37" s="63" t="s">
        <v>71</v>
      </c>
      <c r="E37" s="64"/>
      <c r="F37" s="65"/>
      <c r="G37" s="63" t="s">
        <v>3</v>
      </c>
      <c r="H37" s="64"/>
      <c r="I37" s="65"/>
      <c r="J37" s="48" t="s">
        <v>54</v>
      </c>
      <c r="K37" s="49"/>
      <c r="L37" s="49"/>
      <c r="M37" s="49"/>
      <c r="N37" s="49"/>
      <c r="O37" s="50"/>
      <c r="P37" s="51" t="s">
        <v>79</v>
      </c>
      <c r="Q37" s="49"/>
      <c r="R37" s="49"/>
      <c r="S37" s="49"/>
      <c r="T37" s="49"/>
      <c r="U37" s="50"/>
      <c r="V37" s="48" t="s">
        <v>56</v>
      </c>
      <c r="W37" s="49"/>
      <c r="X37" s="49"/>
      <c r="Y37" s="49"/>
      <c r="Z37" s="49"/>
      <c r="AA37" s="50"/>
      <c r="AB37" s="69" t="s">
        <v>57</v>
      </c>
      <c r="AC37" s="70"/>
      <c r="AD37" s="71"/>
      <c r="AE37" s="69" t="s">
        <v>55</v>
      </c>
      <c r="AF37" s="70"/>
      <c r="AG37" s="71"/>
      <c r="AH37" s="43"/>
      <c r="AI37" s="58"/>
    </row>
    <row r="38" spans="1:35" ht="16.5" customHeight="1">
      <c r="A38" s="59"/>
      <c r="B38" s="47"/>
      <c r="C38" s="62"/>
      <c r="D38" s="66"/>
      <c r="E38" s="67"/>
      <c r="F38" s="68"/>
      <c r="G38" s="66"/>
      <c r="H38" s="67"/>
      <c r="I38" s="68"/>
      <c r="J38" s="56" t="s">
        <v>71</v>
      </c>
      <c r="K38" s="56"/>
      <c r="L38" s="56"/>
      <c r="M38" s="56" t="s">
        <v>76</v>
      </c>
      <c r="N38" s="56"/>
      <c r="O38" s="56"/>
      <c r="P38" s="56" t="s">
        <v>71</v>
      </c>
      <c r="Q38" s="56"/>
      <c r="R38" s="56"/>
      <c r="S38" s="53" t="s">
        <v>76</v>
      </c>
      <c r="T38" s="54"/>
      <c r="U38" s="55"/>
      <c r="V38" s="56" t="s">
        <v>71</v>
      </c>
      <c r="W38" s="56"/>
      <c r="X38" s="56"/>
      <c r="Y38" s="56" t="s">
        <v>76</v>
      </c>
      <c r="Z38" s="56"/>
      <c r="AA38" s="56"/>
      <c r="AB38" s="72"/>
      <c r="AC38" s="73"/>
      <c r="AD38" s="74"/>
      <c r="AE38" s="72"/>
      <c r="AF38" s="73"/>
      <c r="AG38" s="74"/>
      <c r="AH38" s="44"/>
      <c r="AI38" s="59"/>
    </row>
    <row r="39" spans="1:35" ht="13.5" customHeight="1">
      <c r="A39" s="16">
        <v>1</v>
      </c>
      <c r="B39" s="16">
        <v>2</v>
      </c>
      <c r="C39" s="16">
        <v>3</v>
      </c>
      <c r="D39" s="75">
        <v>3</v>
      </c>
      <c r="E39" s="75"/>
      <c r="F39" s="75"/>
      <c r="G39" s="75">
        <v>4</v>
      </c>
      <c r="H39" s="75"/>
      <c r="I39" s="75"/>
      <c r="J39" s="75">
        <v>5</v>
      </c>
      <c r="K39" s="75"/>
      <c r="L39" s="75"/>
      <c r="M39" s="75"/>
      <c r="N39" s="75"/>
      <c r="O39" s="75"/>
      <c r="P39" s="75">
        <v>6</v>
      </c>
      <c r="Q39" s="75"/>
      <c r="R39" s="75"/>
      <c r="S39" s="75"/>
      <c r="T39" s="75"/>
      <c r="U39" s="75"/>
      <c r="V39" s="75">
        <v>7</v>
      </c>
      <c r="W39" s="75"/>
      <c r="X39" s="75"/>
      <c r="Y39" s="75"/>
      <c r="Z39" s="75"/>
      <c r="AA39" s="75"/>
      <c r="AB39" s="75">
        <v>8</v>
      </c>
      <c r="AC39" s="75"/>
      <c r="AD39" s="75"/>
      <c r="AE39" s="75">
        <v>9</v>
      </c>
      <c r="AF39" s="75"/>
      <c r="AG39" s="75"/>
      <c r="AH39" s="15">
        <v>10</v>
      </c>
      <c r="AI39" s="15">
        <v>11</v>
      </c>
    </row>
    <row r="40" spans="1:35" ht="24" customHeight="1">
      <c r="A40" s="14"/>
      <c r="B40" s="14"/>
      <c r="C40" s="14"/>
      <c r="D40" s="13" t="s">
        <v>1</v>
      </c>
      <c r="E40" s="13" t="s">
        <v>6</v>
      </c>
      <c r="F40" s="13" t="s">
        <v>7</v>
      </c>
      <c r="G40" s="13" t="s">
        <v>1</v>
      </c>
      <c r="H40" s="13" t="s">
        <v>6</v>
      </c>
      <c r="I40" s="13" t="s">
        <v>7</v>
      </c>
      <c r="J40" s="13" t="s">
        <v>1</v>
      </c>
      <c r="K40" s="13" t="s">
        <v>69</v>
      </c>
      <c r="L40" s="13" t="s">
        <v>70</v>
      </c>
      <c r="M40" s="13" t="s">
        <v>1</v>
      </c>
      <c r="N40" s="13" t="s">
        <v>6</v>
      </c>
      <c r="O40" s="13" t="s">
        <v>7</v>
      </c>
      <c r="P40" s="13" t="s">
        <v>1</v>
      </c>
      <c r="Q40" s="13" t="s">
        <v>69</v>
      </c>
      <c r="R40" s="13" t="s">
        <v>70</v>
      </c>
      <c r="S40" s="13" t="s">
        <v>1</v>
      </c>
      <c r="T40" s="13" t="s">
        <v>6</v>
      </c>
      <c r="U40" s="13" t="s">
        <v>7</v>
      </c>
      <c r="V40" s="13" t="s">
        <v>1</v>
      </c>
      <c r="W40" s="13" t="s">
        <v>69</v>
      </c>
      <c r="X40" s="13" t="s">
        <v>70</v>
      </c>
      <c r="Y40" s="13" t="s">
        <v>1</v>
      </c>
      <c r="Z40" s="13" t="s">
        <v>6</v>
      </c>
      <c r="AA40" s="13" t="s">
        <v>7</v>
      </c>
      <c r="AB40" s="13" t="s">
        <v>1</v>
      </c>
      <c r="AC40" s="13" t="s">
        <v>6</v>
      </c>
      <c r="AD40" s="13" t="s">
        <v>7</v>
      </c>
      <c r="AE40" s="13" t="s">
        <v>1</v>
      </c>
      <c r="AF40" s="13" t="s">
        <v>6</v>
      </c>
      <c r="AG40" s="13" t="s">
        <v>7</v>
      </c>
      <c r="AH40" s="14"/>
      <c r="AI40" s="14" t="s">
        <v>4</v>
      </c>
    </row>
    <row r="41" spans="1:35" ht="12.75" customHeight="1" thickBot="1">
      <c r="A41" s="21">
        <v>27</v>
      </c>
      <c r="B41" s="20" t="s">
        <v>21</v>
      </c>
      <c r="C41" s="23">
        <v>515</v>
      </c>
      <c r="D41" s="21"/>
      <c r="E41" s="21"/>
      <c r="F41" s="21"/>
      <c r="G41" s="21">
        <v>1</v>
      </c>
      <c r="H41" s="21">
        <v>1</v>
      </c>
      <c r="I41" s="21">
        <v>3</v>
      </c>
      <c r="J41" s="21"/>
      <c r="K41" s="21"/>
      <c r="L41" s="21"/>
      <c r="M41" s="21"/>
      <c r="N41" s="21">
        <v>1</v>
      </c>
      <c r="O41" s="21">
        <v>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1</v>
      </c>
      <c r="AA41" s="21">
        <v>1</v>
      </c>
      <c r="AB41" s="21"/>
      <c r="AC41" s="21">
        <v>1</v>
      </c>
      <c r="AD41" s="21">
        <v>1</v>
      </c>
      <c r="AE41" s="21"/>
      <c r="AF41" s="21"/>
      <c r="AG41" s="21"/>
      <c r="AH41" s="12">
        <f t="shared" si="0"/>
        <v>11</v>
      </c>
      <c r="AI41" s="26">
        <v>5</v>
      </c>
    </row>
    <row r="42" spans="1:35" ht="14.25" customHeight="1" thickBot="1">
      <c r="A42" s="21">
        <v>28</v>
      </c>
      <c r="B42" s="20" t="s">
        <v>22</v>
      </c>
      <c r="C42" s="23">
        <v>595</v>
      </c>
      <c r="D42" s="21"/>
      <c r="E42" s="21"/>
      <c r="F42" s="21"/>
      <c r="G42" s="21"/>
      <c r="H42" s="21">
        <v>1</v>
      </c>
      <c r="I42" s="21">
        <v>5</v>
      </c>
      <c r="J42" s="21"/>
      <c r="K42" s="21"/>
      <c r="L42" s="21"/>
      <c r="M42" s="21"/>
      <c r="N42" s="21">
        <v>1</v>
      </c>
      <c r="O42" s="21"/>
      <c r="P42" s="21"/>
      <c r="Q42" s="21"/>
      <c r="R42" s="21"/>
      <c r="S42" s="21"/>
      <c r="T42" s="21">
        <v>1</v>
      </c>
      <c r="U42" s="21"/>
      <c r="V42" s="21"/>
      <c r="W42" s="21"/>
      <c r="X42" s="21"/>
      <c r="Y42" s="21">
        <v>1</v>
      </c>
      <c r="Z42" s="21"/>
      <c r="AA42" s="21"/>
      <c r="AB42" s="21"/>
      <c r="AC42" s="21"/>
      <c r="AD42" s="21"/>
      <c r="AE42" s="21"/>
      <c r="AF42" s="21"/>
      <c r="AG42" s="21"/>
      <c r="AH42" s="12">
        <f t="shared" si="0"/>
        <v>9</v>
      </c>
      <c r="AI42" s="26">
        <v>3</v>
      </c>
    </row>
    <row r="43" spans="1:35" ht="12.75" customHeight="1" thickBot="1">
      <c r="A43" s="21">
        <v>29</v>
      </c>
      <c r="B43" s="20" t="s">
        <v>23</v>
      </c>
      <c r="C43" s="23">
        <v>110</v>
      </c>
      <c r="D43" s="21"/>
      <c r="E43" s="21">
        <v>1</v>
      </c>
      <c r="F43" s="21"/>
      <c r="G43" s="21">
        <v>1</v>
      </c>
      <c r="H43" s="21"/>
      <c r="I43" s="21">
        <v>1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12">
        <f>SUM(D43:AG43)</f>
        <v>3</v>
      </c>
      <c r="AI43" s="26">
        <v>1</v>
      </c>
    </row>
    <row r="44" spans="1:35" ht="13.5" customHeight="1" thickBot="1">
      <c r="A44" s="21">
        <v>30</v>
      </c>
      <c r="B44" s="20" t="s">
        <v>24</v>
      </c>
      <c r="C44" s="22">
        <v>86</v>
      </c>
      <c r="D44" s="21"/>
      <c r="E44" s="21"/>
      <c r="F44" s="21"/>
      <c r="G44" s="21"/>
      <c r="H44" s="21">
        <v>1</v>
      </c>
      <c r="I44" s="21"/>
      <c r="J44" s="21"/>
      <c r="K44" s="21"/>
      <c r="L44" s="21"/>
      <c r="M44" s="21"/>
      <c r="N44" s="21"/>
      <c r="O44" s="21">
        <v>1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12">
        <f>SUM(D44:AG44)</f>
        <v>2</v>
      </c>
      <c r="AI44" s="26">
        <v>1</v>
      </c>
    </row>
    <row r="45" spans="1:35" ht="13.5" customHeight="1" thickBot="1">
      <c r="A45" s="21">
        <v>31</v>
      </c>
      <c r="B45" s="20" t="s">
        <v>25</v>
      </c>
      <c r="C45" s="22">
        <v>215</v>
      </c>
      <c r="D45" s="21"/>
      <c r="E45" s="21"/>
      <c r="F45" s="21"/>
      <c r="G45" s="21"/>
      <c r="H45" s="21">
        <v>1</v>
      </c>
      <c r="I45" s="21">
        <v>1</v>
      </c>
      <c r="J45" s="21"/>
      <c r="K45" s="21"/>
      <c r="L45" s="21"/>
      <c r="M45" s="21"/>
      <c r="N45" s="21">
        <v>1</v>
      </c>
      <c r="O45" s="21">
        <v>1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12">
        <f aca="true" t="shared" si="1" ref="AH45:AH73">SUM(D45:AG45)</f>
        <v>4</v>
      </c>
      <c r="AI45" s="26">
        <v>1</v>
      </c>
    </row>
    <row r="46" spans="1:35" ht="12.75" customHeight="1" thickBot="1">
      <c r="A46" s="21">
        <v>32</v>
      </c>
      <c r="B46" s="20" t="s">
        <v>26</v>
      </c>
      <c r="C46" s="23">
        <v>1939</v>
      </c>
      <c r="D46" s="21"/>
      <c r="E46" s="21">
        <v>1</v>
      </c>
      <c r="F46" s="21"/>
      <c r="G46" s="21"/>
      <c r="H46" s="21">
        <v>8</v>
      </c>
      <c r="I46" s="21">
        <v>9</v>
      </c>
      <c r="J46" s="21"/>
      <c r="K46" s="21"/>
      <c r="L46" s="21"/>
      <c r="M46" s="21"/>
      <c r="N46" s="21">
        <v>1</v>
      </c>
      <c r="O46" s="21">
        <v>1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12">
        <f t="shared" si="1"/>
        <v>20</v>
      </c>
      <c r="AI46" s="22"/>
    </row>
    <row r="47" spans="1:35" ht="14.25" customHeight="1" thickBot="1">
      <c r="A47" s="21">
        <v>33</v>
      </c>
      <c r="B47" s="20" t="s">
        <v>27</v>
      </c>
      <c r="C47" s="23">
        <v>749</v>
      </c>
      <c r="D47" s="21">
        <v>1</v>
      </c>
      <c r="E47" s="21">
        <v>1</v>
      </c>
      <c r="F47" s="21">
        <v>1</v>
      </c>
      <c r="G47" s="21"/>
      <c r="H47" s="21">
        <v>1</v>
      </c>
      <c r="I47" s="21">
        <v>4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12">
        <f t="shared" si="1"/>
        <v>8</v>
      </c>
      <c r="AI47" s="26"/>
    </row>
    <row r="48" spans="1:35" ht="13.5" customHeight="1" thickBot="1">
      <c r="A48" s="21">
        <v>34</v>
      </c>
      <c r="B48" s="20" t="s">
        <v>28</v>
      </c>
      <c r="C48" s="23">
        <v>982</v>
      </c>
      <c r="D48" s="21"/>
      <c r="E48" s="21">
        <v>1</v>
      </c>
      <c r="F48" s="21">
        <v>1</v>
      </c>
      <c r="G48" s="21"/>
      <c r="H48" s="21">
        <v>3</v>
      </c>
      <c r="I48" s="21">
        <v>6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12">
        <f t="shared" si="1"/>
        <v>11</v>
      </c>
      <c r="AI48" s="26">
        <v>1</v>
      </c>
    </row>
    <row r="49" spans="1:35" ht="13.5" customHeight="1" thickBot="1">
      <c r="A49" s="21">
        <v>35</v>
      </c>
      <c r="B49" s="20" t="s">
        <v>29</v>
      </c>
      <c r="C49" s="23">
        <v>239</v>
      </c>
      <c r="D49" s="21"/>
      <c r="E49" s="21"/>
      <c r="F49" s="21"/>
      <c r="G49" s="21"/>
      <c r="H49" s="21">
        <v>1</v>
      </c>
      <c r="I49" s="21">
        <v>2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12">
        <f t="shared" si="1"/>
        <v>3</v>
      </c>
      <c r="AI49" s="26"/>
    </row>
    <row r="50" spans="1:35" ht="12" customHeight="1" thickBot="1">
      <c r="A50" s="21">
        <v>36</v>
      </c>
      <c r="B50" s="20" t="s">
        <v>30</v>
      </c>
      <c r="C50" s="23">
        <v>189</v>
      </c>
      <c r="D50" s="21"/>
      <c r="E50" s="21"/>
      <c r="F50" s="21">
        <v>1</v>
      </c>
      <c r="G50" s="21">
        <v>1</v>
      </c>
      <c r="H50" s="21">
        <v>1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12">
        <f t="shared" si="1"/>
        <v>3</v>
      </c>
      <c r="AI50" s="12">
        <v>1</v>
      </c>
    </row>
    <row r="51" spans="1:35" ht="13.5" customHeight="1" thickBot="1">
      <c r="A51" s="21">
        <v>37</v>
      </c>
      <c r="B51" s="20" t="s">
        <v>31</v>
      </c>
      <c r="C51" s="23">
        <v>670</v>
      </c>
      <c r="D51" s="21"/>
      <c r="E51" s="21">
        <v>1</v>
      </c>
      <c r="F51" s="21">
        <v>2</v>
      </c>
      <c r="G51" s="21">
        <v>1</v>
      </c>
      <c r="H51" s="21">
        <v>2</v>
      </c>
      <c r="I51" s="21">
        <v>4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>
        <v>1</v>
      </c>
      <c r="U51" s="21"/>
      <c r="V51" s="21"/>
      <c r="W51" s="21"/>
      <c r="X51" s="21"/>
      <c r="Y51" s="21"/>
      <c r="Z51" s="21">
        <v>1</v>
      </c>
      <c r="AA51" s="21">
        <v>1</v>
      </c>
      <c r="AB51" s="21"/>
      <c r="AC51" s="21"/>
      <c r="AD51" s="21">
        <v>2</v>
      </c>
      <c r="AE51" s="21"/>
      <c r="AF51" s="21"/>
      <c r="AG51" s="21"/>
      <c r="AH51" s="12">
        <f t="shared" si="1"/>
        <v>15</v>
      </c>
      <c r="AI51" s="12">
        <v>8</v>
      </c>
    </row>
    <row r="52" spans="1:35" ht="12.75" customHeight="1">
      <c r="A52" s="21">
        <v>38</v>
      </c>
      <c r="B52" s="31" t="s">
        <v>11</v>
      </c>
      <c r="C52" s="23">
        <v>1010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12">
        <f>SUM(D52:AG52)</f>
        <v>0</v>
      </c>
      <c r="AI52" s="12"/>
    </row>
    <row r="53" spans="1:35" ht="13.5" customHeight="1" thickBot="1">
      <c r="A53" s="21">
        <v>39</v>
      </c>
      <c r="B53" s="20" t="s">
        <v>19</v>
      </c>
      <c r="C53" s="23">
        <v>408</v>
      </c>
      <c r="D53" s="21">
        <v>1</v>
      </c>
      <c r="E53" s="21"/>
      <c r="F53" s="21"/>
      <c r="G53" s="21">
        <v>1</v>
      </c>
      <c r="H53" s="21">
        <v>2</v>
      </c>
      <c r="I53" s="21">
        <v>2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12">
        <f>SUM(D53:AG53)</f>
        <v>6</v>
      </c>
      <c r="AI53" s="26">
        <v>1</v>
      </c>
    </row>
    <row r="54" spans="1:35" ht="14.25" customHeight="1">
      <c r="A54" s="21">
        <v>40</v>
      </c>
      <c r="B54" s="29" t="s">
        <v>46</v>
      </c>
      <c r="C54" s="23">
        <v>247</v>
      </c>
      <c r="D54" s="21"/>
      <c r="E54" s="21"/>
      <c r="F54" s="21"/>
      <c r="G54" s="21"/>
      <c r="H54" s="21">
        <v>1</v>
      </c>
      <c r="I54" s="21">
        <v>2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>
        <v>1</v>
      </c>
      <c r="AA54" s="21"/>
      <c r="AB54" s="21"/>
      <c r="AC54" s="21"/>
      <c r="AD54" s="21"/>
      <c r="AE54" s="21"/>
      <c r="AF54" s="21"/>
      <c r="AG54" s="21"/>
      <c r="AH54" s="12">
        <f>SUM(D54:AG54)</f>
        <v>4</v>
      </c>
      <c r="AI54" s="12">
        <v>1</v>
      </c>
    </row>
    <row r="55" spans="1:35" ht="12.75" customHeight="1" thickBot="1">
      <c r="A55" s="21">
        <v>41</v>
      </c>
      <c r="B55" s="20" t="s">
        <v>35</v>
      </c>
      <c r="C55" s="23">
        <v>447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12">
        <f>SUM(D55:AG55)</f>
        <v>0</v>
      </c>
      <c r="AI55" s="12"/>
    </row>
    <row r="56" spans="1:35" ht="14.25" customHeight="1" thickBot="1">
      <c r="A56" s="41">
        <v>42</v>
      </c>
      <c r="B56" s="38" t="s">
        <v>49</v>
      </c>
      <c r="C56" s="24">
        <v>245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25">
        <f t="shared" si="1"/>
        <v>0</v>
      </c>
      <c r="AI56" s="25"/>
    </row>
    <row r="57" spans="1:35" ht="13.5" customHeight="1" thickBot="1">
      <c r="A57" s="21">
        <v>43</v>
      </c>
      <c r="B57" s="20" t="s">
        <v>36</v>
      </c>
      <c r="C57" s="23">
        <v>33</v>
      </c>
      <c r="D57" s="21"/>
      <c r="E57" s="21"/>
      <c r="F57" s="21"/>
      <c r="G57" s="21">
        <v>1</v>
      </c>
      <c r="H57" s="21">
        <v>1</v>
      </c>
      <c r="I57" s="21">
        <v>1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12">
        <f>SUM(D57:AG57)</f>
        <v>3</v>
      </c>
      <c r="AI57" s="12">
        <v>2</v>
      </c>
    </row>
    <row r="58" spans="1:35" ht="15" customHeight="1" thickBot="1">
      <c r="A58" s="41">
        <v>44</v>
      </c>
      <c r="B58" s="38" t="s">
        <v>52</v>
      </c>
      <c r="C58" s="24">
        <v>710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25">
        <f>SUM(D58:AG58)</f>
        <v>0</v>
      </c>
      <c r="AI58" s="25"/>
    </row>
    <row r="59" spans="1:35" ht="15" customHeight="1" thickBot="1">
      <c r="A59" s="12">
        <v>45</v>
      </c>
      <c r="B59" s="20" t="s">
        <v>82</v>
      </c>
      <c r="C59" s="36">
        <v>45</v>
      </c>
      <c r="D59" s="21"/>
      <c r="E59" s="21"/>
      <c r="F59" s="21"/>
      <c r="G59" s="21"/>
      <c r="H59" s="21">
        <v>1</v>
      </c>
      <c r="I59" s="21">
        <v>1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>
        <f>SUM(D59:AG59)</f>
        <v>2</v>
      </c>
      <c r="AI59" s="21"/>
    </row>
    <row r="60" spans="1:35" ht="13.5" customHeight="1" thickBot="1">
      <c r="A60" s="12">
        <v>46</v>
      </c>
      <c r="B60" s="20" t="s">
        <v>34</v>
      </c>
      <c r="C60" s="35">
        <v>209</v>
      </c>
      <c r="D60" s="21">
        <v>1</v>
      </c>
      <c r="E60" s="21">
        <v>3</v>
      </c>
      <c r="F60" s="21">
        <v>3</v>
      </c>
      <c r="G60" s="21">
        <v>1</v>
      </c>
      <c r="H60" s="21">
        <v>6</v>
      </c>
      <c r="I60" s="21">
        <v>6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>
        <f t="shared" si="1"/>
        <v>20</v>
      </c>
      <c r="AI60" s="21">
        <v>17</v>
      </c>
    </row>
    <row r="61" spans="1:35" ht="13.5" customHeight="1" thickBot="1">
      <c r="A61" s="12">
        <v>47</v>
      </c>
      <c r="B61" s="32" t="s">
        <v>53</v>
      </c>
      <c r="C61" s="27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>
        <f t="shared" si="1"/>
        <v>0</v>
      </c>
      <c r="AI61" s="25"/>
    </row>
    <row r="62" spans="1:35" ht="13.5" customHeight="1" thickBot="1">
      <c r="A62" s="12">
        <v>48</v>
      </c>
      <c r="B62" s="32" t="s">
        <v>38</v>
      </c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>
        <f t="shared" si="1"/>
        <v>0</v>
      </c>
      <c r="AI62" s="25"/>
    </row>
    <row r="63" spans="1:35" ht="15" customHeight="1" thickBot="1">
      <c r="A63" s="12">
        <v>49</v>
      </c>
      <c r="B63" s="32" t="s">
        <v>39</v>
      </c>
      <c r="C63" s="24">
        <v>241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>
        <f t="shared" si="1"/>
        <v>0</v>
      </c>
      <c r="AI63" s="25"/>
    </row>
    <row r="64" spans="1:35" ht="14.25" customHeight="1" thickBot="1">
      <c r="A64" s="12">
        <v>50</v>
      </c>
      <c r="B64" s="32" t="s">
        <v>40</v>
      </c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>
        <f t="shared" si="1"/>
        <v>0</v>
      </c>
      <c r="AI64" s="25"/>
    </row>
    <row r="65" spans="1:35" ht="14.25" customHeight="1" thickBot="1">
      <c r="A65" s="12">
        <v>51</v>
      </c>
      <c r="B65" s="32" t="s">
        <v>41</v>
      </c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>
        <f t="shared" si="1"/>
        <v>0</v>
      </c>
      <c r="AI65" s="25"/>
    </row>
    <row r="66" spans="1:35" ht="14.25" customHeight="1" thickBot="1">
      <c r="A66" s="12">
        <v>52</v>
      </c>
      <c r="B66" s="32" t="s">
        <v>42</v>
      </c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>
        <f t="shared" si="1"/>
        <v>0</v>
      </c>
      <c r="AI66" s="25"/>
    </row>
    <row r="67" spans="1:35" ht="14.25" customHeight="1" thickBot="1">
      <c r="A67" s="12">
        <v>53</v>
      </c>
      <c r="B67" s="32" t="s">
        <v>43</v>
      </c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>
        <f t="shared" si="1"/>
        <v>0</v>
      </c>
      <c r="AI67" s="25"/>
    </row>
    <row r="68" spans="1:35" ht="14.25" customHeight="1" thickBot="1">
      <c r="A68" s="12">
        <v>54</v>
      </c>
      <c r="B68" s="20" t="s">
        <v>83</v>
      </c>
      <c r="C68" s="36">
        <v>67</v>
      </c>
      <c r="D68" s="21"/>
      <c r="E68" s="21"/>
      <c r="F68" s="21"/>
      <c r="G68" s="21"/>
      <c r="H68" s="21">
        <v>1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>
        <f t="shared" si="1"/>
        <v>1</v>
      </c>
      <c r="AI68" s="21"/>
    </row>
    <row r="69" spans="1:35" ht="12.75" customHeight="1" thickBot="1">
      <c r="A69" s="12">
        <v>55</v>
      </c>
      <c r="B69" s="32" t="s">
        <v>48</v>
      </c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ht="13.5" customHeight="1" thickBot="1">
      <c r="A70" s="12">
        <v>56</v>
      </c>
      <c r="B70" s="32" t="s">
        <v>44</v>
      </c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>
        <f t="shared" si="1"/>
        <v>0</v>
      </c>
      <c r="AI70" s="25"/>
    </row>
    <row r="71" spans="1:35" ht="12" customHeight="1">
      <c r="A71" s="12">
        <v>57</v>
      </c>
      <c r="B71" s="33" t="s">
        <v>45</v>
      </c>
      <c r="C71" s="2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>
        <f t="shared" si="1"/>
        <v>0</v>
      </c>
      <c r="AI71" s="25"/>
    </row>
    <row r="72" spans="1:35" ht="13.5" customHeight="1" thickBot="1">
      <c r="A72" s="12">
        <v>58</v>
      </c>
      <c r="B72" s="32" t="s">
        <v>47</v>
      </c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>
        <f t="shared" si="1"/>
        <v>0</v>
      </c>
      <c r="AI72" s="25"/>
    </row>
    <row r="73" spans="1:35" ht="14.25" customHeight="1">
      <c r="A73" s="12">
        <v>59</v>
      </c>
      <c r="B73" s="34" t="s">
        <v>59</v>
      </c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>
        <f t="shared" si="1"/>
        <v>0</v>
      </c>
      <c r="AI73" s="25"/>
    </row>
    <row r="74" spans="1:35" ht="12.75">
      <c r="A74" s="21"/>
      <c r="B74" s="12" t="s">
        <v>2</v>
      </c>
      <c r="C74" s="23">
        <f>SUM(C10:C72)</f>
        <v>39107</v>
      </c>
      <c r="D74" s="12">
        <f aca="true" t="shared" si="2" ref="D74:AG74">SUM(D10:D35,D41:D73)</f>
        <v>13</v>
      </c>
      <c r="E74" s="12">
        <f t="shared" si="2"/>
        <v>30</v>
      </c>
      <c r="F74" s="12">
        <f t="shared" si="2"/>
        <v>29</v>
      </c>
      <c r="G74" s="12">
        <f t="shared" si="2"/>
        <v>19</v>
      </c>
      <c r="H74" s="12">
        <f t="shared" si="2"/>
        <v>109</v>
      </c>
      <c r="I74" s="12">
        <f t="shared" si="2"/>
        <v>164</v>
      </c>
      <c r="J74" s="12">
        <f t="shared" si="2"/>
        <v>0</v>
      </c>
      <c r="K74" s="12">
        <f t="shared" si="2"/>
        <v>0</v>
      </c>
      <c r="L74" s="12">
        <f t="shared" si="2"/>
        <v>1</v>
      </c>
      <c r="M74" s="12">
        <f t="shared" si="2"/>
        <v>1</v>
      </c>
      <c r="N74" s="12">
        <f t="shared" si="2"/>
        <v>8</v>
      </c>
      <c r="O74" s="12">
        <f t="shared" si="2"/>
        <v>11</v>
      </c>
      <c r="P74" s="12">
        <f t="shared" si="2"/>
        <v>0</v>
      </c>
      <c r="Q74" s="12">
        <f t="shared" si="2"/>
        <v>0</v>
      </c>
      <c r="R74" s="12">
        <f t="shared" si="2"/>
        <v>0</v>
      </c>
      <c r="S74" s="12">
        <f t="shared" si="2"/>
        <v>1</v>
      </c>
      <c r="T74" s="12">
        <f t="shared" si="2"/>
        <v>4</v>
      </c>
      <c r="U74" s="12">
        <f t="shared" si="2"/>
        <v>1</v>
      </c>
      <c r="V74" s="12">
        <f t="shared" si="2"/>
        <v>0</v>
      </c>
      <c r="W74" s="12">
        <f t="shared" si="2"/>
        <v>1</v>
      </c>
      <c r="X74" s="12">
        <f t="shared" si="2"/>
        <v>0</v>
      </c>
      <c r="Y74" s="12">
        <f t="shared" si="2"/>
        <v>2</v>
      </c>
      <c r="Z74" s="12">
        <f t="shared" si="2"/>
        <v>6</v>
      </c>
      <c r="AA74" s="12">
        <f t="shared" si="2"/>
        <v>5</v>
      </c>
      <c r="AB74" s="12">
        <f t="shared" si="2"/>
        <v>1</v>
      </c>
      <c r="AC74" s="12">
        <f t="shared" si="2"/>
        <v>4</v>
      </c>
      <c r="AD74" s="12">
        <f t="shared" si="2"/>
        <v>5</v>
      </c>
      <c r="AE74" s="12">
        <f t="shared" si="2"/>
        <v>0</v>
      </c>
      <c r="AF74" s="12">
        <f t="shared" si="2"/>
        <v>1</v>
      </c>
      <c r="AG74" s="12">
        <f t="shared" si="2"/>
        <v>1</v>
      </c>
      <c r="AH74" s="12">
        <f>SUM(D74:AG74)</f>
        <v>417</v>
      </c>
      <c r="AI74" s="28">
        <f>SUM(AI10:AI35,AI41:AI73)</f>
        <v>82</v>
      </c>
    </row>
    <row r="75" ht="19.5" customHeight="1">
      <c r="B75" s="7"/>
    </row>
    <row r="76" ht="18" customHeight="1">
      <c r="B76" s="7"/>
    </row>
    <row r="77" ht="18" customHeight="1">
      <c r="C77" s="7"/>
    </row>
    <row r="78" ht="18" customHeight="1">
      <c r="C78" s="7"/>
    </row>
    <row r="79" ht="18" customHeight="1">
      <c r="C79" s="7"/>
    </row>
    <row r="80" ht="18.75" customHeight="1">
      <c r="C80" s="7"/>
    </row>
    <row r="81" ht="20.25" customHeight="1">
      <c r="C81" s="7"/>
    </row>
    <row r="82" ht="18" customHeight="1">
      <c r="C82" s="7"/>
    </row>
    <row r="83" ht="18.75" customHeight="1">
      <c r="C83" s="7"/>
    </row>
    <row r="84" ht="18.75" customHeight="1">
      <c r="C84" s="7"/>
    </row>
    <row r="85" ht="20.25" customHeight="1">
      <c r="C85" s="7"/>
    </row>
    <row r="86" ht="18" customHeight="1">
      <c r="C86" s="7"/>
    </row>
    <row r="87" ht="18.75" customHeight="1">
      <c r="C87" s="7"/>
    </row>
    <row r="88" ht="16.5">
      <c r="C88" s="7"/>
    </row>
    <row r="89" ht="19.5" customHeight="1">
      <c r="C89" s="7"/>
    </row>
    <row r="90" ht="18" customHeight="1">
      <c r="C90" s="7"/>
    </row>
    <row r="91" ht="18.75" customHeight="1">
      <c r="C91" s="7"/>
    </row>
    <row r="92" ht="18.75" customHeight="1">
      <c r="C92" s="7"/>
    </row>
    <row r="93" ht="16.5">
      <c r="C93" s="7"/>
    </row>
    <row r="94" ht="16.5">
      <c r="C94" s="7"/>
    </row>
    <row r="95" ht="16.5">
      <c r="C95" s="7"/>
    </row>
    <row r="96" ht="16.5">
      <c r="C96" s="7"/>
    </row>
    <row r="97" ht="16.5">
      <c r="C97" s="7"/>
    </row>
    <row r="98" ht="16.5">
      <c r="C98" s="7"/>
    </row>
    <row r="99" ht="16.5">
      <c r="C99" s="7"/>
    </row>
    <row r="100" ht="16.5">
      <c r="C100" s="7"/>
    </row>
    <row r="101" ht="16.5">
      <c r="C101" s="7"/>
    </row>
    <row r="102" ht="16.5">
      <c r="C102" s="7"/>
    </row>
    <row r="103" ht="16.5">
      <c r="C103" s="7"/>
    </row>
    <row r="104" ht="16.5">
      <c r="C104" s="7"/>
    </row>
    <row r="105" ht="16.5">
      <c r="C105" s="7"/>
    </row>
    <row r="106" ht="16.5">
      <c r="C106" s="7"/>
    </row>
    <row r="107" ht="16.5">
      <c r="C107" s="7"/>
    </row>
    <row r="108" ht="16.5">
      <c r="C108" s="7"/>
    </row>
    <row r="109" ht="16.5">
      <c r="C109" s="7"/>
    </row>
    <row r="110" ht="16.5">
      <c r="C110" s="7"/>
    </row>
    <row r="111" ht="16.5">
      <c r="C111" s="7"/>
    </row>
    <row r="112" ht="16.5">
      <c r="C112" s="7"/>
    </row>
    <row r="113" ht="16.5">
      <c r="C113" s="7"/>
    </row>
    <row r="114" ht="16.5">
      <c r="C114" s="7"/>
    </row>
    <row r="115" ht="16.5">
      <c r="C115" s="7"/>
    </row>
    <row r="116" ht="16.5">
      <c r="C116" s="7"/>
    </row>
    <row r="117" ht="16.5">
      <c r="C117" s="7"/>
    </row>
    <row r="118" ht="16.5">
      <c r="C118" s="7"/>
    </row>
    <row r="119" ht="16.5">
      <c r="C119" s="7"/>
    </row>
    <row r="120" ht="16.5">
      <c r="C120" s="7"/>
    </row>
    <row r="121" ht="16.5">
      <c r="C121" s="7"/>
    </row>
    <row r="122" ht="16.5">
      <c r="C122" s="7"/>
    </row>
    <row r="123" ht="16.5">
      <c r="C123" s="7"/>
    </row>
    <row r="124" ht="16.5">
      <c r="C124" s="7"/>
    </row>
    <row r="125" ht="16.5">
      <c r="C125" s="7"/>
    </row>
    <row r="126" ht="16.5">
      <c r="C126" s="7"/>
    </row>
    <row r="127" ht="16.5">
      <c r="C127" s="7"/>
    </row>
    <row r="128" ht="16.5">
      <c r="C128" s="7"/>
    </row>
    <row r="129" ht="16.5">
      <c r="C129" s="7"/>
    </row>
    <row r="130" ht="16.5">
      <c r="C130" s="7"/>
    </row>
    <row r="131" ht="16.5">
      <c r="C131" s="6"/>
    </row>
    <row r="132" ht="16.5">
      <c r="C132" s="6"/>
    </row>
    <row r="133" ht="16.5">
      <c r="C133" s="6"/>
    </row>
    <row r="134" ht="16.5">
      <c r="C134" s="6"/>
    </row>
    <row r="135" ht="16.5">
      <c r="C135" s="6"/>
    </row>
    <row r="136" ht="16.5">
      <c r="C136" s="6"/>
    </row>
    <row r="137" ht="16.5">
      <c r="C137" s="6"/>
    </row>
    <row r="138" ht="16.5">
      <c r="C138" s="6"/>
    </row>
    <row r="139" ht="16.5">
      <c r="C139" s="6"/>
    </row>
    <row r="140" ht="16.5">
      <c r="C140" s="6"/>
    </row>
    <row r="141" ht="16.5">
      <c r="C141" s="6"/>
    </row>
    <row r="142" ht="16.5">
      <c r="C142" s="6"/>
    </row>
    <row r="143" ht="16.5">
      <c r="C143" s="6"/>
    </row>
    <row r="144" ht="16.5">
      <c r="C144" s="6"/>
    </row>
    <row r="145" ht="16.5">
      <c r="C145" s="6"/>
    </row>
    <row r="146" ht="16.5">
      <c r="C146" s="6"/>
    </row>
    <row r="147" ht="16.5">
      <c r="C147" s="6"/>
    </row>
    <row r="148" ht="16.5">
      <c r="C148" s="6"/>
    </row>
    <row r="149" ht="16.5">
      <c r="C149" s="6"/>
    </row>
    <row r="150" ht="16.5">
      <c r="C150" s="6"/>
    </row>
    <row r="151" ht="16.5">
      <c r="C151" s="6"/>
    </row>
    <row r="152" ht="16.5">
      <c r="C152" s="6"/>
    </row>
  </sheetData>
  <sheetProtection/>
  <mergeCells count="54">
    <mergeCell ref="AE39:AG39"/>
    <mergeCell ref="D39:F39"/>
    <mergeCell ref="G39:I39"/>
    <mergeCell ref="J39:O39"/>
    <mergeCell ref="P39:U39"/>
    <mergeCell ref="V39:AA39"/>
    <mergeCell ref="AB39:AD39"/>
    <mergeCell ref="AH36:AH38"/>
    <mergeCell ref="AI36:AI38"/>
    <mergeCell ref="D37:F38"/>
    <mergeCell ref="G37:I38"/>
    <mergeCell ref="J37:O37"/>
    <mergeCell ref="P37:U37"/>
    <mergeCell ref="V37:AA37"/>
    <mergeCell ref="J38:L38"/>
    <mergeCell ref="M38:O38"/>
    <mergeCell ref="S38:U38"/>
    <mergeCell ref="AB37:AD38"/>
    <mergeCell ref="Y38:AA38"/>
    <mergeCell ref="AE37:AG38"/>
    <mergeCell ref="P8:U8"/>
    <mergeCell ref="A36:A38"/>
    <mergeCell ref="B36:B38"/>
    <mergeCell ref="C36:C38"/>
    <mergeCell ref="AE8:AG8"/>
    <mergeCell ref="D36:I36"/>
    <mergeCell ref="J36:AG36"/>
    <mergeCell ref="P38:R38"/>
    <mergeCell ref="V38:X38"/>
    <mergeCell ref="D8:F8"/>
    <mergeCell ref="G8:I8"/>
    <mergeCell ref="J8:O8"/>
    <mergeCell ref="V8:AA8"/>
    <mergeCell ref="AB8:AD8"/>
    <mergeCell ref="A5:A7"/>
    <mergeCell ref="C5:C7"/>
    <mergeCell ref="AI5:AI7"/>
    <mergeCell ref="D6:F7"/>
    <mergeCell ref="G6:I7"/>
    <mergeCell ref="J7:L7"/>
    <mergeCell ref="M7:O7"/>
    <mergeCell ref="P7:R7"/>
    <mergeCell ref="AE6:AG7"/>
    <mergeCell ref="AB6:AD7"/>
    <mergeCell ref="AH5:AH7"/>
    <mergeCell ref="B5:B7"/>
    <mergeCell ref="J6:O6"/>
    <mergeCell ref="P6:U6"/>
    <mergeCell ref="V6:AA6"/>
    <mergeCell ref="J5:AG5"/>
    <mergeCell ref="D5:I5"/>
    <mergeCell ref="S7:U7"/>
    <mergeCell ref="V7:X7"/>
    <mergeCell ref="Y7:AA7"/>
  </mergeCells>
  <printOptions/>
  <pageMargins left="0.35" right="0.1" top="0.3" bottom="0.1" header="0.05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XPSP3</dc:creator>
  <cp:keywords/>
  <dc:description/>
  <cp:lastModifiedBy>Admin</cp:lastModifiedBy>
  <cp:lastPrinted>2017-11-29T09:17:59Z</cp:lastPrinted>
  <dcterms:created xsi:type="dcterms:W3CDTF">2012-12-13T06:57:22Z</dcterms:created>
  <dcterms:modified xsi:type="dcterms:W3CDTF">2017-12-11T09:10:00Z</dcterms:modified>
  <cp:category/>
  <cp:version/>
  <cp:contentType/>
  <cp:contentStatus/>
</cp:coreProperties>
</file>